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WeZQ/39v8uogpXDHC4sQBoCYw7CVHYcsqIQsZsrOPg="/>
    </ext>
  </extLst>
</workbook>
</file>

<file path=xl/sharedStrings.xml><?xml version="1.0" encoding="utf-8"?>
<sst xmlns="http://schemas.openxmlformats.org/spreadsheetml/2006/main" count="48" uniqueCount="46">
  <si>
    <t>Tean Nurseries, Riverside Road, Staffordshire, ST10 4JW</t>
  </si>
  <si>
    <t>contact@teannurseries.co.uk</t>
  </si>
  <si>
    <t>www.teannurseries.co.uk</t>
  </si>
  <si>
    <t>Wholesale Order Form</t>
  </si>
  <si>
    <t>Please complete all applicable highlighted areas</t>
  </si>
  <si>
    <r>
      <rPr>
        <rFont val="Calibri"/>
        <b/>
        <color theme="1"/>
        <sz val="12.0"/>
      </rPr>
      <t>New customers:</t>
    </r>
    <r>
      <rPr>
        <rFont val="Calibri"/>
        <color theme="1"/>
      </rPr>
      <t xml:space="preserve"> First orders are pro-forma and processed on receipt of payment.</t>
    </r>
  </si>
  <si>
    <t>Email completed form to: contact@teannurseries.co.uk</t>
  </si>
  <si>
    <t>ORDER DETAILS</t>
  </si>
  <si>
    <t>DELIVERY DETAILS</t>
  </si>
  <si>
    <t>Company Name:</t>
  </si>
  <si>
    <t>Contact Name:</t>
  </si>
  <si>
    <t>Delivery Contact Name:</t>
  </si>
  <si>
    <t>Email:</t>
  </si>
  <si>
    <t>Phone:</t>
  </si>
  <si>
    <t>Delivery Address:</t>
  </si>
  <si>
    <t>Billing Address:</t>
  </si>
  <si>
    <t>Postcode:</t>
  </si>
  <si>
    <t>Order Notes:</t>
  </si>
  <si>
    <t xml:space="preserve">Substitutions Allowed (Yes/No): </t>
  </si>
  <si>
    <t>ITEM NAME</t>
  </si>
  <si>
    <t>POT SIZE</t>
  </si>
  <si>
    <t>QUANTITY</t>
  </si>
  <si>
    <t>UNIT PRICE</t>
  </si>
  <si>
    <t>LINE TOTAL</t>
  </si>
  <si>
    <t>Items Subtotal:</t>
  </si>
  <si>
    <t>Minimum order £200 (Excluding VAT &amp; Delivery)</t>
  </si>
  <si>
    <t>Delivery Options (select one):</t>
  </si>
  <si>
    <t>Drop-down</t>
  </si>
  <si>
    <t>Delivery (see below):</t>
  </si>
  <si>
    <t>Subtotal (before VAT):</t>
  </si>
  <si>
    <t>VAT: 20%:</t>
  </si>
  <si>
    <t>TOTAL PAYABLE:</t>
  </si>
  <si>
    <t>Delivery Options</t>
  </si>
  <si>
    <r>
      <rPr>
        <rFont val="Calibri"/>
        <b/>
        <color rgb="FF000000"/>
      </rPr>
      <t>Collection</t>
    </r>
    <r>
      <rPr>
        <rFont val="Calibri"/>
        <color rgb="FF000000"/>
      </rPr>
      <t xml:space="preserve"> - </t>
    </r>
    <r>
      <rPr>
        <rFont val="Calibri"/>
        <b/>
        <color rgb="FF000000"/>
      </rPr>
      <t>Free</t>
    </r>
  </si>
  <si>
    <r>
      <rPr>
        <rFont val="Calibri"/>
        <b/>
        <color rgb="FF000000"/>
      </rPr>
      <t>Local Delivery</t>
    </r>
    <r>
      <rPr>
        <rFont val="Calibri"/>
        <color rgb="FF000000"/>
      </rPr>
      <t xml:space="preserve"> (Within 25 miles of ST10) - </t>
    </r>
    <r>
      <rPr>
        <rFont val="Calibri"/>
        <b/>
        <color rgb="FF000000"/>
      </rPr>
      <t>£25 (+vat)</t>
    </r>
  </si>
  <si>
    <r>
      <rPr>
        <rFont val="Calibri"/>
        <b/>
        <color rgb="FF000000"/>
      </rPr>
      <t>Courier</t>
    </r>
    <r>
      <rPr>
        <rFont val="Calibri"/>
        <color rgb="FF000000"/>
      </rPr>
      <t xml:space="preserve"> - Nationwide Pallet Delivery (Mainland UK)</t>
    </r>
  </si>
  <si>
    <t>For Courier delivery, cost will be confirmed and returned for approval.</t>
  </si>
  <si>
    <t>Terms &amp; Conditions :</t>
  </si>
  <si>
    <t>All orders are subject to availability at the time of processing.</t>
  </si>
  <si>
    <t>The most recent availability list at the time of your order supersedes this order form.</t>
  </si>
  <si>
    <t>First orders are supplied on a pro-forma basis and will be processed once payment is received.</t>
  </si>
  <si>
    <t>Prices entered on this order form are subject to confirmation.</t>
  </si>
  <si>
    <t>For Nationwide Pallet Delivery, delivery charges will be confirmed and an updated order form will be issued for approval before processing.</t>
  </si>
  <si>
    <t>Delivery method will otherwise be applied as specified. You will be contacted if changes are required.</t>
  </si>
  <si>
    <r>
      <rPr>
        <sz val="10.0"/>
      </rPr>
      <t xml:space="preserve">Full Terms &amp; Conditions: </t>
    </r>
    <r>
      <rPr>
        <color rgb="FF1155CC"/>
        <sz val="10.0"/>
        <u/>
      </rPr>
      <t>https://teannurseries.co.uk/terms</t>
    </r>
  </si>
  <si>
    <t>Email completed form to:           contact@teannurseries.co.uk                                           Thank You For Your Business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</si>
</sst>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D/M/YYYY"/>
    <numFmt numFmtId="166" formatCode="_([$£-809]* #,##0.00_);_([$£-809]* \(#,##0.00\);_([$£-809]* &quot;-&quot;??_);_(@_)"/>
  </numFmts>
  <fonts count="35">
    <font>
      <sz val="11.0"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  <scheme val="minor"/>
    </font>
    <font>
      <b/>
      <sz val="20.0"/>
      <color rgb="FF95B3D7"/>
      <name val="Calibri"/>
      <scheme val="minor"/>
    </font>
    <font>
      <b/>
      <sz val="8.0"/>
      <color rgb="FF3F3F3F"/>
      <name val="Calibri"/>
      <scheme val="minor"/>
    </font>
    <font>
      <b/>
      <sz val="12.0"/>
      <color rgb="FF3F3F3F"/>
      <name val="Calibri"/>
      <scheme val="minor"/>
    </font>
    <font>
      <sz val="8.0"/>
      <color rgb="FF3F3F3F"/>
      <name val="Calibri"/>
      <scheme val="minor"/>
    </font>
    <font>
      <sz val="12.0"/>
      <color rgb="FF3F3F3F"/>
      <name val="Calibri"/>
      <scheme val="minor"/>
    </font>
    <font>
      <sz val="13.0"/>
      <color theme="1"/>
      <name val="Calibri"/>
      <scheme val="minor"/>
    </font>
    <font>
      <b/>
      <sz val="14.0"/>
      <color theme="1"/>
      <name val="Calibri"/>
      <scheme val="minor"/>
    </font>
    <font>
      <b/>
      <sz val="16.0"/>
      <color theme="1"/>
      <name val="Calibri"/>
      <scheme val="minor"/>
    </font>
    <font>
      <b/>
      <sz val="15.0"/>
      <color theme="0"/>
      <name val="Calibri"/>
      <scheme val="minor"/>
    </font>
    <font>
      <b/>
      <sz val="15.0"/>
      <color rgb="FFFFFFFF"/>
      <name val="Calibri"/>
      <scheme val="minor"/>
    </font>
    <font>
      <sz val="12.0"/>
      <color rgb="FFFF3788"/>
      <name val="Calibri"/>
      <scheme val="minor"/>
    </font>
    <font/>
    <font>
      <b/>
      <sz val="12.0"/>
      <color rgb="FFFF3788"/>
      <name val="Calibri"/>
      <scheme val="minor"/>
    </font>
    <font>
      <b/>
      <sz val="12.0"/>
      <color theme="1"/>
      <name val="Calibri"/>
      <scheme val="minor"/>
    </font>
    <font>
      <b/>
      <sz val="12.0"/>
      <color theme="0"/>
      <name val="Calibri"/>
      <scheme val="minor"/>
    </font>
    <font>
      <b/>
      <sz val="12.0"/>
      <color rgb="FFFFFFFF"/>
      <name val="Calibri"/>
      <scheme val="minor"/>
    </font>
    <font>
      <sz val="10.0"/>
      <color rgb="FF000000"/>
      <name val="Calibri"/>
      <scheme val="minor"/>
    </font>
    <font>
      <sz val="12.0"/>
      <color rgb="FF000000"/>
      <name val="Calibri"/>
      <scheme val="minor"/>
    </font>
    <font>
      <b/>
      <sz val="12.0"/>
      <color rgb="FF000000"/>
      <name val="Calibri"/>
      <scheme val="minor"/>
    </font>
    <font>
      <b/>
      <sz val="11.0"/>
      <color rgb="FF000000"/>
      <name val="Calibri"/>
      <scheme val="minor"/>
    </font>
    <font>
      <b/>
      <sz val="10.0"/>
      <color rgb="FF000000"/>
      <name val="Calibri"/>
      <scheme val="minor"/>
    </font>
    <font>
      <sz val="11.0"/>
      <color rgb="FF000000"/>
      <name val="Calibri"/>
      <scheme val="minor"/>
    </font>
    <font>
      <b/>
      <sz val="13.0"/>
      <color rgb="FF000000"/>
      <name val="Calibri"/>
      <scheme val="minor"/>
    </font>
    <font>
      <b/>
      <sz val="15.0"/>
      <color rgb="FF000000"/>
      <name val="Calibri"/>
      <scheme val="minor"/>
    </font>
    <font>
      <color rgb="FF000000"/>
      <name val="Calibri"/>
      <scheme val="minor"/>
    </font>
    <font>
      <sz val="14.0"/>
      <color rgb="FF000000"/>
      <name val="Calibri"/>
      <scheme val="minor"/>
    </font>
    <font>
      <b/>
      <sz val="8.0"/>
      <color rgb="FF000000"/>
      <name val="Calibri"/>
      <scheme val="minor"/>
    </font>
    <font>
      <sz val="8.0"/>
      <color rgb="FF000000"/>
      <name val="Calibri"/>
      <scheme val="minor"/>
    </font>
    <font>
      <sz val="8.0"/>
      <color theme="1"/>
      <name val="Calibri"/>
      <scheme val="minor"/>
    </font>
    <font>
      <u/>
      <sz val="10.0"/>
      <color rgb="FF0000FF"/>
    </font>
    <font>
      <b/>
      <sz val="10.0"/>
      <color theme="0"/>
      <name val="Calibri"/>
      <scheme val="minor"/>
    </font>
    <font>
      <b/>
      <sz val="11.0"/>
      <color rgb="FFFFFFFF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658361"/>
        <bgColor rgb="FF658361"/>
      </patternFill>
    </fill>
    <fill>
      <patternFill patternType="solid">
        <fgColor rgb="FF3F3F3F"/>
        <bgColor rgb="FF3F3F3F"/>
      </patternFill>
    </fill>
  </fills>
  <borders count="23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2" numFmtId="0" xfId="0" applyFont="1"/>
    <xf borderId="5" fillId="0" fontId="1" numFmtId="0" xfId="0" applyBorder="1" applyFont="1"/>
    <xf borderId="4" fillId="0" fontId="3" numFmtId="0" xfId="0" applyAlignment="1" applyBorder="1" applyFont="1">
      <alignment horizontal="left" readingOrder="0" vertical="top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right" readingOrder="0" vertical="center"/>
    </xf>
    <xf borderId="0" fillId="0" fontId="6" numFmtId="0" xfId="0" applyAlignment="1" applyFont="1">
      <alignment horizontal="center" shrinkToFit="0" vertical="top" wrapText="1"/>
    </xf>
    <xf borderId="0" fillId="0" fontId="7" numFmtId="0" xfId="0" applyAlignment="1" applyFont="1">
      <alignment horizontal="right" readingOrder="0" vertical="top"/>
    </xf>
    <xf borderId="4" fillId="0" fontId="6" numFmtId="0" xfId="0" applyAlignment="1" applyBorder="1" applyFont="1">
      <alignment horizontal="left" readingOrder="0" vertical="top"/>
    </xf>
    <xf borderId="0" fillId="0" fontId="2" numFmtId="0" xfId="0" applyAlignment="1" applyFont="1">
      <alignment horizontal="right" readingOrder="0"/>
    </xf>
    <xf borderId="0" fillId="0" fontId="8" numFmtId="0" xfId="0" applyAlignment="1" applyFont="1">
      <alignment readingOrder="0"/>
    </xf>
    <xf borderId="0" fillId="2" fontId="9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  <xf borderId="0" fillId="3" fontId="11" numFmtId="0" xfId="0" applyAlignment="1" applyFill="1" applyFont="1">
      <alignment horizontal="left" vertical="center"/>
    </xf>
    <xf borderId="0" fillId="0" fontId="11" numFmtId="0" xfId="0" applyAlignment="1" applyFont="1">
      <alignment horizontal="left" vertical="center"/>
    </xf>
    <xf borderId="0" fillId="3" fontId="12" numFmtId="0" xfId="0" applyAlignment="1" applyFont="1">
      <alignment horizontal="left" readingOrder="0" vertical="center"/>
    </xf>
    <xf borderId="4" fillId="0" fontId="11" numFmtId="0" xfId="0" applyAlignment="1" applyBorder="1" applyFont="1">
      <alignment horizontal="left" vertical="center"/>
    </xf>
    <xf borderId="0" fillId="0" fontId="2" numFmtId="0" xfId="0" applyAlignment="1" applyFont="1">
      <alignment horizontal="right" readingOrder="0"/>
    </xf>
    <xf borderId="6" fillId="2" fontId="13" numFmtId="0" xfId="0" applyAlignment="1" applyBorder="1" applyFont="1">
      <alignment horizontal="left" readingOrder="0"/>
    </xf>
    <xf borderId="7" fillId="0" fontId="14" numFmtId="0" xfId="0" applyBorder="1" applyFont="1"/>
    <xf borderId="0" fillId="0" fontId="15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top"/>
    </xf>
    <xf borderId="0" fillId="0" fontId="5" numFmtId="0" xfId="0" applyAlignment="1" applyFont="1">
      <alignment horizontal="right"/>
    </xf>
    <xf borderId="4" fillId="0" fontId="13" numFmtId="0" xfId="0" applyAlignment="1" applyBorder="1" applyFont="1">
      <alignment horizontal="left" readingOrder="0"/>
    </xf>
    <xf borderId="0" fillId="0" fontId="16" numFmtId="0" xfId="0" applyAlignment="1" applyFont="1">
      <alignment vertical="top"/>
    </xf>
    <xf borderId="6" fillId="2" fontId="2" numFmtId="0" xfId="0" applyBorder="1" applyFont="1"/>
    <xf borderId="8" fillId="0" fontId="14" numFmtId="0" xfId="0" applyBorder="1" applyFont="1"/>
    <xf borderId="5" fillId="0" fontId="0" numFmtId="0" xfId="0" applyBorder="1" applyFont="1"/>
    <xf borderId="6" fillId="2" fontId="2" numFmtId="0" xfId="0" applyAlignment="1" applyBorder="1" applyFont="1">
      <alignment readingOrder="0"/>
    </xf>
    <xf borderId="0" fillId="0" fontId="16" numFmtId="165" xfId="0" applyAlignment="1" applyFont="1" applyNumberFormat="1">
      <alignment vertical="top"/>
    </xf>
    <xf borderId="1" fillId="2" fontId="2" numFmtId="0" xfId="0" applyBorder="1" applyFont="1"/>
    <xf borderId="2" fillId="0" fontId="14" numFmtId="0" xfId="0" applyBorder="1" applyFont="1"/>
    <xf borderId="3" fillId="0" fontId="14" numFmtId="0" xfId="0" applyBorder="1" applyFont="1"/>
    <xf borderId="4" fillId="0" fontId="1" numFmtId="0" xfId="0" applyAlignment="1" applyBorder="1" applyFont="1">
      <alignment readingOrder="0"/>
    </xf>
    <xf borderId="0" fillId="0" fontId="2" numFmtId="0" xfId="0" applyAlignment="1" applyFont="1">
      <alignment horizontal="right"/>
    </xf>
    <xf borderId="4" fillId="2" fontId="2" numFmtId="0" xfId="0" applyBorder="1" applyFont="1"/>
    <xf borderId="5" fillId="0" fontId="14" numFmtId="0" xfId="0" applyBorder="1" applyFont="1"/>
    <xf borderId="9" fillId="2" fontId="2" numFmtId="0" xfId="0" applyBorder="1" applyFont="1"/>
    <xf borderId="10" fillId="0" fontId="14" numFmtId="0" xfId="0" applyBorder="1" applyFont="1"/>
    <xf borderId="11" fillId="0" fontId="14" numFmtId="0" xfId="0" applyBorder="1" applyFont="1"/>
    <xf borderId="0" fillId="0" fontId="1" numFmtId="0" xfId="0" applyAlignment="1" applyFont="1">
      <alignment horizontal="right"/>
    </xf>
    <xf borderId="4" fillId="0" fontId="14" numFmtId="0" xfId="0" applyBorder="1" applyFont="1"/>
    <xf borderId="9" fillId="0" fontId="14" numFmtId="0" xfId="0" applyBorder="1" applyFont="1"/>
    <xf borderId="0" fillId="2" fontId="2" numFmtId="0" xfId="0" applyAlignment="1" applyFont="1">
      <alignment readingOrder="0"/>
    </xf>
    <xf borderId="4" fillId="0" fontId="17" numFmtId="0" xfId="0" applyAlignment="1" applyBorder="1" applyFont="1">
      <alignment horizontal="left" vertical="center"/>
    </xf>
    <xf borderId="0" fillId="3" fontId="18" numFmtId="0" xfId="0" applyAlignment="1" applyFont="1">
      <alignment horizontal="left" readingOrder="0" vertical="center"/>
    </xf>
    <xf borderId="12" fillId="4" fontId="18" numFmtId="0" xfId="0" applyAlignment="1" applyBorder="1" applyFill="1" applyFont="1">
      <alignment horizontal="center" readingOrder="0" vertical="center"/>
    </xf>
    <xf borderId="12" fillId="4" fontId="17" numFmtId="0" xfId="0" applyAlignment="1" applyBorder="1" applyFont="1">
      <alignment horizontal="center" vertical="center"/>
    </xf>
    <xf borderId="0" fillId="3" fontId="18" numFmtId="0" xfId="0" applyAlignment="1" applyFont="1">
      <alignment horizontal="center" readingOrder="0" vertical="center"/>
    </xf>
    <xf borderId="4" fillId="0" fontId="19" numFmtId="0" xfId="0" applyAlignment="1" applyBorder="1" applyFont="1">
      <alignment horizontal="left" vertical="center"/>
    </xf>
    <xf borderId="8" fillId="2" fontId="20" numFmtId="0" xfId="0" applyAlignment="1" applyBorder="1" applyFont="1">
      <alignment horizontal="left" readingOrder="0" vertical="center"/>
    </xf>
    <xf borderId="13" fillId="2" fontId="20" numFmtId="0" xfId="0" applyAlignment="1" applyBorder="1" applyFont="1">
      <alignment horizontal="center" readingOrder="0" vertical="center"/>
    </xf>
    <xf borderId="0" fillId="0" fontId="21" numFmtId="166" xfId="0" applyAlignment="1" applyFont="1" applyNumberFormat="1">
      <alignment horizontal="center" vertical="center"/>
    </xf>
    <xf borderId="13" fillId="2" fontId="20" numFmtId="0" xfId="0" applyAlignment="1" applyBorder="1" applyFont="1">
      <alignment horizontal="center" vertical="center"/>
    </xf>
    <xf borderId="8" fillId="2" fontId="20" numFmtId="0" xfId="0" applyAlignment="1" applyBorder="1" applyFont="1">
      <alignment horizontal="left" vertical="center"/>
    </xf>
    <xf borderId="14" fillId="2" fontId="20" numFmtId="0" xfId="0" applyAlignment="1" applyBorder="1" applyFont="1">
      <alignment horizontal="center" vertical="center"/>
    </xf>
    <xf borderId="0" fillId="0" fontId="19" numFmtId="0" xfId="0" applyAlignment="1" applyFont="1">
      <alignment horizontal="left" vertical="center"/>
    </xf>
    <xf borderId="0" fillId="0" fontId="22" numFmtId="0" xfId="0" applyAlignment="1" applyFont="1">
      <alignment horizontal="right" readingOrder="0"/>
    </xf>
    <xf borderId="0" fillId="0" fontId="21" numFmtId="166" xfId="0" applyAlignment="1" applyFont="1" applyNumberFormat="1">
      <alignment horizontal="left" vertical="center"/>
    </xf>
    <xf borderId="4" fillId="0" fontId="23" numFmtId="0" xfId="0" applyAlignment="1" applyBorder="1" applyFont="1">
      <alignment horizontal="left" vertical="center"/>
    </xf>
    <xf borderId="0" fillId="0" fontId="23" numFmtId="0" xfId="0" applyAlignment="1" applyFont="1">
      <alignment horizontal="left" vertical="center"/>
    </xf>
    <xf borderId="0" fillId="0" fontId="21" numFmtId="0" xfId="0" applyAlignment="1" applyFont="1">
      <alignment vertical="center"/>
    </xf>
    <xf borderId="0" fillId="0" fontId="23" numFmtId="164" xfId="0" applyAlignment="1" applyFont="1" applyNumberFormat="1">
      <alignment vertical="center"/>
    </xf>
    <xf borderId="0" fillId="0" fontId="21" numFmtId="0" xfId="0" applyAlignment="1" applyFont="1">
      <alignment horizontal="right" readingOrder="0"/>
    </xf>
    <xf borderId="0" fillId="0" fontId="23" numFmtId="0" xfId="0" applyAlignment="1" applyFont="1">
      <alignment horizontal="left" readingOrder="0" vertical="center"/>
    </xf>
    <xf borderId="0" fillId="0" fontId="23" numFmtId="9" xfId="0" applyAlignment="1" applyFont="1" applyNumberFormat="1">
      <alignment horizontal="left" vertical="center"/>
    </xf>
    <xf borderId="0" fillId="0" fontId="24" numFmtId="0" xfId="0" applyFont="1"/>
    <xf borderId="4" fillId="0" fontId="25" numFmtId="0" xfId="0" applyAlignment="1" applyBorder="1" applyFont="1">
      <alignment horizontal="left" vertical="center"/>
    </xf>
    <xf borderId="0" fillId="0" fontId="25" numFmtId="0" xfId="0" applyAlignment="1" applyFont="1">
      <alignment horizontal="left" vertical="center"/>
    </xf>
    <xf borderId="0" fillId="0" fontId="26" numFmtId="0" xfId="0" applyAlignment="1" applyFont="1">
      <alignment horizontal="left" vertical="center"/>
    </xf>
    <xf borderId="0" fillId="0" fontId="25" numFmtId="164" xfId="0" applyAlignment="1" applyFont="1" applyNumberFormat="1">
      <alignment vertical="center"/>
    </xf>
    <xf borderId="0" fillId="0" fontId="22" numFmtId="164" xfId="0" applyAlignment="1" applyFont="1" applyNumberFormat="1">
      <alignment horizontal="right" readingOrder="0" vertical="center"/>
    </xf>
    <xf borderId="0" fillId="2" fontId="27" numFmtId="0" xfId="0" applyAlignment="1" applyFont="1">
      <alignment readingOrder="0"/>
    </xf>
    <xf borderId="0" fillId="0" fontId="21" numFmtId="166" xfId="0" applyAlignment="1" applyFont="1" applyNumberFormat="1">
      <alignment horizontal="center" readingOrder="0" vertical="center"/>
    </xf>
    <xf borderId="4" fillId="0" fontId="24" numFmtId="0" xfId="0" applyBorder="1" applyFont="1"/>
    <xf borderId="0" fillId="0" fontId="22" numFmtId="0" xfId="0" applyAlignment="1" applyFont="1">
      <alignment horizontal="right" readingOrder="0" vertical="center"/>
    </xf>
    <xf borderId="4" fillId="0" fontId="27" numFmtId="0" xfId="0" applyBorder="1" applyFont="1"/>
    <xf borderId="0" fillId="0" fontId="27" numFmtId="0" xfId="0" applyFont="1"/>
    <xf borderId="0" fillId="0" fontId="27" numFmtId="0" xfId="0" applyAlignment="1" applyFont="1">
      <alignment readingOrder="0"/>
    </xf>
    <xf borderId="0" fillId="0" fontId="26" numFmtId="164" xfId="0" applyAlignment="1" applyFont="1" applyNumberFormat="1">
      <alignment horizontal="right" readingOrder="0" vertical="center"/>
    </xf>
    <xf borderId="0" fillId="0" fontId="26" numFmtId="166" xfId="0" applyAlignment="1" applyFont="1" applyNumberFormat="1">
      <alignment horizontal="center" vertical="center"/>
    </xf>
    <xf borderId="4" fillId="0" fontId="21" numFmtId="0" xfId="0" applyAlignment="1" applyBorder="1" applyFont="1">
      <alignment horizontal="left"/>
    </xf>
    <xf borderId="0" fillId="0" fontId="21" numFmtId="0" xfId="0" applyAlignment="1" applyFont="1">
      <alignment horizontal="left"/>
    </xf>
    <xf borderId="0" fillId="0" fontId="21" numFmtId="0" xfId="0" applyAlignment="1" applyFont="1">
      <alignment horizontal="center" readingOrder="0"/>
    </xf>
    <xf borderId="15" fillId="0" fontId="21" numFmtId="0" xfId="0" applyAlignment="1" applyBorder="1" applyFont="1">
      <alignment horizontal="center" readingOrder="0"/>
    </xf>
    <xf borderId="16" fillId="0" fontId="14" numFmtId="0" xfId="0" applyBorder="1" applyFont="1"/>
    <xf borderId="17" fillId="0" fontId="14" numFmtId="0" xfId="0" applyBorder="1" applyFont="1"/>
    <xf borderId="0" fillId="0" fontId="28" numFmtId="0" xfId="0" applyAlignment="1" applyFont="1">
      <alignment readingOrder="0"/>
    </xf>
    <xf borderId="18" fillId="0" fontId="27" numFmtId="0" xfId="0" applyAlignment="1" applyBorder="1" applyFont="1">
      <alignment horizontal="left" readingOrder="0" vertical="center"/>
    </xf>
    <xf borderId="19" fillId="0" fontId="14" numFmtId="0" xfId="0" applyBorder="1" applyFont="1"/>
    <xf borderId="0" fillId="0" fontId="1" numFmtId="0" xfId="0" applyAlignment="1" applyFont="1">
      <alignment horizontal="right" readingOrder="0" shrinkToFit="0" vertical="top" wrapText="1"/>
    </xf>
    <xf borderId="20" fillId="0" fontId="1" numFmtId="0" xfId="0" applyAlignment="1" applyBorder="1" applyFont="1">
      <alignment horizontal="center" readingOrder="0" shrinkToFit="0" vertical="top" wrapText="1"/>
    </xf>
    <xf borderId="21" fillId="0" fontId="14" numFmtId="0" xfId="0" applyBorder="1" applyFont="1"/>
    <xf borderId="22" fillId="0" fontId="14" numFmtId="0" xfId="0" applyBorder="1" applyFont="1"/>
    <xf borderId="4" fillId="0" fontId="29" numFmtId="0" xfId="0" applyAlignment="1" applyBorder="1" applyFont="1">
      <alignment horizontal="left" vertical="bottom"/>
    </xf>
    <xf borderId="0" fillId="0" fontId="29" numFmtId="0" xfId="0" applyAlignment="1" applyFont="1">
      <alignment horizontal="left" vertical="bottom"/>
    </xf>
    <xf borderId="0" fillId="0" fontId="29" numFmtId="0" xfId="0" applyAlignment="1" applyFont="1">
      <alignment vertical="bottom"/>
    </xf>
    <xf borderId="0" fillId="0" fontId="27" numFmtId="0" xfId="0" applyAlignment="1" applyFont="1">
      <alignment vertical="bottom"/>
    </xf>
    <xf borderId="5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4" fillId="0" fontId="30" numFmtId="0" xfId="0" applyAlignment="1" applyBorder="1" applyFont="1">
      <alignment horizontal="left" shrinkToFit="0" vertical="bottom" wrapText="1"/>
    </xf>
    <xf borderId="0" fillId="0" fontId="31" numFmtId="0" xfId="0" applyAlignment="1" applyFont="1">
      <alignment readingOrder="0" vertical="bottom"/>
    </xf>
    <xf borderId="4" fillId="0" fontId="1" numFmtId="0" xfId="0" applyAlignment="1" applyBorder="1" applyFont="1">
      <alignment vertical="bottom"/>
    </xf>
    <xf borderId="0" fillId="0" fontId="31" numFmtId="0" xfId="0" applyAlignment="1" applyFont="1">
      <alignment readingOrder="0"/>
    </xf>
    <xf borderId="0" fillId="0" fontId="32" numFmtId="0" xfId="0" applyAlignment="1" applyFont="1">
      <alignment readingOrder="0"/>
    </xf>
    <xf borderId="4" fillId="0" fontId="33" numFmtId="0" xfId="0" applyAlignment="1" applyBorder="1" applyFont="1">
      <alignment horizontal="center" vertical="center"/>
    </xf>
    <xf borderId="0" fillId="3" fontId="34" numFmtId="0" xfId="0" applyAlignment="1" applyFont="1">
      <alignment horizontal="center" readingOrder="0" vertical="center"/>
    </xf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695325</xdr:colOff>
      <xdr:row>0</xdr:row>
      <xdr:rowOff>171450</xdr:rowOff>
    </xdr:from>
    <xdr:ext cx="1895475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eannurseries.co.uk/term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6.29"/>
    <col customWidth="1" min="3" max="3" width="20.0"/>
    <col customWidth="1" min="4" max="4" width="10.14"/>
    <col customWidth="1" min="5" max="5" width="8.29"/>
    <col customWidth="1" min="6" max="6" width="8.71"/>
    <col customWidth="1" min="7" max="7" width="13.14"/>
    <col customWidth="1" min="8" max="9" width="13.43"/>
    <col customWidth="1" min="10" max="10" width="10.29"/>
    <col customWidth="1" min="11" max="27" width="8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/>
      <c r="G2" s="5"/>
      <c r="H2" s="5"/>
      <c r="I2" s="5"/>
      <c r="J2" s="5"/>
      <c r="K2" s="5"/>
      <c r="L2" s="6"/>
    </row>
    <row r="3">
      <c r="A3" s="7"/>
      <c r="F3" s="8"/>
      <c r="G3" s="9" t="s">
        <v>0</v>
      </c>
      <c r="L3" s="6"/>
    </row>
    <row r="4">
      <c r="A4" s="7"/>
      <c r="F4" s="10"/>
      <c r="G4" s="11" t="s">
        <v>1</v>
      </c>
      <c r="L4" s="6"/>
    </row>
    <row r="5">
      <c r="A5" s="12"/>
      <c r="F5" s="10"/>
      <c r="G5" s="13" t="s">
        <v>2</v>
      </c>
      <c r="L5" s="6"/>
    </row>
    <row r="6">
      <c r="A6" s="4"/>
      <c r="G6" s="11"/>
      <c r="L6" s="6"/>
    </row>
    <row r="7">
      <c r="A7" s="4"/>
      <c r="B7" s="14" t="s">
        <v>3</v>
      </c>
      <c r="L7" s="6"/>
    </row>
    <row r="8">
      <c r="A8" s="4"/>
      <c r="C8" s="15" t="s">
        <v>4</v>
      </c>
      <c r="L8" s="6"/>
    </row>
    <row r="9">
      <c r="A9" s="4"/>
      <c r="C9" s="16" t="s">
        <v>5</v>
      </c>
      <c r="L9" s="6"/>
    </row>
    <row r="10">
      <c r="A10" s="4"/>
      <c r="C10" s="17" t="s">
        <v>6</v>
      </c>
      <c r="L10" s="6"/>
    </row>
    <row r="11">
      <c r="A11" s="4"/>
      <c r="B11" s="18" t="s">
        <v>7</v>
      </c>
      <c r="E11" s="19"/>
      <c r="H11" s="20" t="s">
        <v>8</v>
      </c>
      <c r="L11" s="6"/>
    </row>
    <row r="12">
      <c r="A12" s="21"/>
      <c r="B12" s="22" t="s">
        <v>9</v>
      </c>
      <c r="C12" s="23"/>
      <c r="D12" s="24"/>
      <c r="E12" s="25"/>
      <c r="F12" s="5"/>
      <c r="G12" s="5"/>
      <c r="H12" s="26"/>
      <c r="I12" s="26"/>
      <c r="J12" s="27"/>
      <c r="K12" s="27"/>
      <c r="L12" s="6"/>
    </row>
    <row r="13" ht="22.5" customHeight="1">
      <c r="A13" s="28"/>
      <c r="B13" s="22" t="s">
        <v>10</v>
      </c>
      <c r="C13" s="23"/>
      <c r="D13" s="24"/>
      <c r="E13" s="29"/>
      <c r="F13" s="5"/>
      <c r="G13" s="22" t="s">
        <v>11</v>
      </c>
      <c r="I13" s="30"/>
      <c r="J13" s="31"/>
      <c r="K13" s="24"/>
      <c r="L13" s="32"/>
    </row>
    <row r="14" ht="15.0" customHeight="1">
      <c r="A14" s="28"/>
      <c r="B14" s="22" t="s">
        <v>12</v>
      </c>
      <c r="C14" s="23"/>
      <c r="D14" s="24"/>
      <c r="E14" s="25"/>
      <c r="F14" s="5"/>
      <c r="G14" s="22" t="s">
        <v>13</v>
      </c>
      <c r="I14" s="33"/>
      <c r="J14" s="31"/>
      <c r="K14" s="24"/>
      <c r="L14" s="6"/>
    </row>
    <row r="15">
      <c r="A15" s="28"/>
      <c r="B15" s="22" t="s">
        <v>13</v>
      </c>
      <c r="C15" s="33"/>
      <c r="D15" s="24"/>
      <c r="E15" s="34"/>
      <c r="F15" s="5"/>
      <c r="G15" s="22" t="s">
        <v>14</v>
      </c>
      <c r="I15" s="35"/>
      <c r="J15" s="36"/>
      <c r="K15" s="37"/>
      <c r="L15" s="6"/>
    </row>
    <row r="16">
      <c r="A16" s="38"/>
      <c r="B16" s="22" t="s">
        <v>15</v>
      </c>
      <c r="C16" s="35"/>
      <c r="D16" s="37"/>
      <c r="E16" s="25"/>
      <c r="F16" s="5"/>
      <c r="G16" s="39"/>
      <c r="H16" s="39"/>
      <c r="I16" s="40"/>
      <c r="K16" s="41"/>
      <c r="L16" s="6"/>
    </row>
    <row r="17">
      <c r="A17" s="38"/>
      <c r="B17" s="39"/>
      <c r="C17" s="40"/>
      <c r="D17" s="41"/>
      <c r="E17" s="5"/>
      <c r="F17" s="5"/>
      <c r="G17" s="39"/>
      <c r="H17" s="39"/>
      <c r="I17" s="42"/>
      <c r="J17" s="43"/>
      <c r="K17" s="44"/>
      <c r="L17" s="6"/>
    </row>
    <row r="18">
      <c r="A18" s="4"/>
      <c r="B18" s="45"/>
      <c r="C18" s="42"/>
      <c r="D18" s="44"/>
      <c r="E18" s="5"/>
      <c r="F18" s="5"/>
      <c r="G18" s="22" t="s">
        <v>16</v>
      </c>
      <c r="I18" s="30"/>
      <c r="J18" s="31"/>
      <c r="K18" s="24"/>
      <c r="L18" s="6"/>
    </row>
    <row r="19">
      <c r="A19" s="4"/>
      <c r="B19" s="22" t="s">
        <v>16</v>
      </c>
      <c r="C19" s="30"/>
      <c r="D19" s="24"/>
      <c r="E19" s="5"/>
      <c r="F19" s="5"/>
      <c r="G19" s="39"/>
      <c r="H19" s="45"/>
      <c r="L19" s="6"/>
    </row>
    <row r="20">
      <c r="A20" s="4"/>
      <c r="B20" s="5"/>
      <c r="C20" s="5"/>
      <c r="D20" s="5"/>
      <c r="E20" s="5"/>
      <c r="F20" s="5"/>
      <c r="G20" s="22" t="s">
        <v>17</v>
      </c>
      <c r="I20" s="35"/>
      <c r="J20" s="36"/>
      <c r="K20" s="37"/>
      <c r="L20" s="6"/>
    </row>
    <row r="21">
      <c r="A21" s="4"/>
      <c r="B21" s="5"/>
      <c r="C21" s="5"/>
      <c r="D21" s="5"/>
      <c r="E21" s="5"/>
      <c r="F21" s="5"/>
      <c r="G21" s="5"/>
      <c r="H21" s="5"/>
      <c r="I21" s="46"/>
      <c r="K21" s="41"/>
      <c r="L21" s="6"/>
    </row>
    <row r="22" ht="15.75" customHeight="1">
      <c r="A22" s="4"/>
      <c r="B22" s="5"/>
      <c r="C22" s="5"/>
      <c r="D22" s="5"/>
      <c r="E22" s="5"/>
      <c r="F22" s="5"/>
      <c r="G22" s="5"/>
      <c r="H22" s="5"/>
      <c r="I22" s="47"/>
      <c r="J22" s="43"/>
      <c r="K22" s="44"/>
      <c r="L22" s="6"/>
    </row>
    <row r="23" ht="16.5" customHeight="1">
      <c r="A23" s="4"/>
      <c r="B23" s="22" t="s">
        <v>18</v>
      </c>
      <c r="D23" s="48"/>
      <c r="E23" s="5"/>
      <c r="F23" s="5"/>
      <c r="G23" s="5"/>
      <c r="H23" s="5"/>
      <c r="I23" s="5"/>
      <c r="J23" s="5"/>
      <c r="K23" s="5"/>
      <c r="L23" s="6"/>
    </row>
    <row r="24" ht="23.25" customHeight="1">
      <c r="A24" s="49"/>
      <c r="B24" s="50" t="s">
        <v>19</v>
      </c>
      <c r="G24" s="51" t="s">
        <v>20</v>
      </c>
      <c r="H24" s="51" t="s">
        <v>21</v>
      </c>
      <c r="I24" s="52" t="s">
        <v>22</v>
      </c>
      <c r="J24" s="53" t="s">
        <v>23</v>
      </c>
      <c r="L24" s="6"/>
    </row>
    <row r="25" ht="15.75" customHeight="1">
      <c r="A25" s="54"/>
      <c r="B25" s="55"/>
      <c r="C25" s="31"/>
      <c r="D25" s="31"/>
      <c r="E25" s="31"/>
      <c r="F25" s="24"/>
      <c r="G25" s="56"/>
      <c r="H25" s="56"/>
      <c r="I25" s="56"/>
      <c r="J25" s="57">
        <f t="shared" ref="J25:J45" si="1">SUM(H25*I25)</f>
        <v>0</v>
      </c>
      <c r="L25" s="6"/>
    </row>
    <row r="26" ht="15.75" customHeight="1">
      <c r="A26" s="54"/>
      <c r="B26" s="55"/>
      <c r="C26" s="31"/>
      <c r="D26" s="31"/>
      <c r="E26" s="31"/>
      <c r="F26" s="24"/>
      <c r="G26" s="58"/>
      <c r="H26" s="58"/>
      <c r="I26" s="58"/>
      <c r="J26" s="57">
        <f t="shared" si="1"/>
        <v>0</v>
      </c>
      <c r="L26" s="6"/>
    </row>
    <row r="27" ht="15.75" customHeight="1">
      <c r="A27" s="54"/>
      <c r="B27" s="55"/>
      <c r="C27" s="31"/>
      <c r="D27" s="31"/>
      <c r="E27" s="31"/>
      <c r="F27" s="24"/>
      <c r="G27" s="56"/>
      <c r="H27" s="56"/>
      <c r="I27" s="58"/>
      <c r="J27" s="57">
        <f t="shared" si="1"/>
        <v>0</v>
      </c>
      <c r="L27" s="6"/>
    </row>
    <row r="28" ht="15.75" customHeight="1">
      <c r="A28" s="54"/>
      <c r="B28" s="55"/>
      <c r="C28" s="31"/>
      <c r="D28" s="31"/>
      <c r="E28" s="31"/>
      <c r="F28" s="24"/>
      <c r="G28" s="58"/>
      <c r="H28" s="58"/>
      <c r="I28" s="58"/>
      <c r="J28" s="57">
        <f t="shared" si="1"/>
        <v>0</v>
      </c>
      <c r="L28" s="6"/>
    </row>
    <row r="29" ht="15.75" customHeight="1">
      <c r="A29" s="54"/>
      <c r="B29" s="55"/>
      <c r="C29" s="31"/>
      <c r="D29" s="31"/>
      <c r="E29" s="31"/>
      <c r="F29" s="24"/>
      <c r="G29" s="58"/>
      <c r="H29" s="58"/>
      <c r="I29" s="58"/>
      <c r="J29" s="57">
        <f t="shared" si="1"/>
        <v>0</v>
      </c>
      <c r="L29" s="6"/>
    </row>
    <row r="30" ht="15.75" customHeight="1">
      <c r="A30" s="54"/>
      <c r="B30" s="55"/>
      <c r="C30" s="31"/>
      <c r="D30" s="31"/>
      <c r="E30" s="31"/>
      <c r="F30" s="24"/>
      <c r="G30" s="58"/>
      <c r="H30" s="58"/>
      <c r="I30" s="58"/>
      <c r="J30" s="57">
        <f t="shared" si="1"/>
        <v>0</v>
      </c>
      <c r="L30" s="6"/>
    </row>
    <row r="31" ht="15.75" customHeight="1">
      <c r="A31" s="54"/>
      <c r="B31" s="55"/>
      <c r="C31" s="31"/>
      <c r="D31" s="31"/>
      <c r="E31" s="31"/>
      <c r="F31" s="24"/>
      <c r="G31" s="58"/>
      <c r="H31" s="58"/>
      <c r="I31" s="58"/>
      <c r="J31" s="57">
        <f t="shared" si="1"/>
        <v>0</v>
      </c>
      <c r="L31" s="6"/>
    </row>
    <row r="32" ht="15.75" customHeight="1">
      <c r="A32" s="54"/>
      <c r="B32" s="55"/>
      <c r="C32" s="31"/>
      <c r="D32" s="31"/>
      <c r="E32" s="31"/>
      <c r="F32" s="24"/>
      <c r="G32" s="58"/>
      <c r="H32" s="58"/>
      <c r="I32" s="58"/>
      <c r="J32" s="57">
        <f t="shared" si="1"/>
        <v>0</v>
      </c>
      <c r="L32" s="6"/>
    </row>
    <row r="33" ht="15.75" customHeight="1">
      <c r="A33" s="54"/>
      <c r="B33" s="55"/>
      <c r="C33" s="31"/>
      <c r="D33" s="31"/>
      <c r="E33" s="31"/>
      <c r="F33" s="24"/>
      <c r="G33" s="58"/>
      <c r="H33" s="58"/>
      <c r="I33" s="58"/>
      <c r="J33" s="57">
        <f t="shared" si="1"/>
        <v>0</v>
      </c>
      <c r="L33" s="6"/>
    </row>
    <row r="34" ht="15.75" customHeight="1">
      <c r="A34" s="54"/>
      <c r="B34" s="55"/>
      <c r="C34" s="31"/>
      <c r="D34" s="31"/>
      <c r="E34" s="31"/>
      <c r="F34" s="24"/>
      <c r="G34" s="58"/>
      <c r="H34" s="58"/>
      <c r="I34" s="58"/>
      <c r="J34" s="57">
        <f t="shared" si="1"/>
        <v>0</v>
      </c>
      <c r="L34" s="6"/>
    </row>
    <row r="35" ht="15.75" customHeight="1">
      <c r="A35" s="54"/>
      <c r="B35" s="55"/>
      <c r="C35" s="31"/>
      <c r="D35" s="31"/>
      <c r="E35" s="31"/>
      <c r="F35" s="24"/>
      <c r="G35" s="58"/>
      <c r="H35" s="58"/>
      <c r="I35" s="58"/>
      <c r="J35" s="57">
        <f t="shared" si="1"/>
        <v>0</v>
      </c>
      <c r="L35" s="6"/>
    </row>
    <row r="36" ht="15.75" customHeight="1">
      <c r="A36" s="54"/>
      <c r="B36" s="55"/>
      <c r="C36" s="31"/>
      <c r="D36" s="31"/>
      <c r="E36" s="31"/>
      <c r="F36" s="24"/>
      <c r="G36" s="58"/>
      <c r="H36" s="58"/>
      <c r="I36" s="58"/>
      <c r="J36" s="57">
        <f t="shared" si="1"/>
        <v>0</v>
      </c>
      <c r="L36" s="6"/>
    </row>
    <row r="37" ht="15.75" customHeight="1">
      <c r="A37" s="54"/>
      <c r="B37" s="59"/>
      <c r="C37" s="31"/>
      <c r="D37" s="31"/>
      <c r="E37" s="31"/>
      <c r="F37" s="24"/>
      <c r="G37" s="60"/>
      <c r="H37" s="60"/>
      <c r="I37" s="60"/>
      <c r="J37" s="57">
        <f t="shared" si="1"/>
        <v>0</v>
      </c>
      <c r="L37" s="6"/>
    </row>
    <row r="38" ht="15.75" customHeight="1">
      <c r="A38" s="54"/>
      <c r="B38" s="59"/>
      <c r="C38" s="31"/>
      <c r="D38" s="31"/>
      <c r="E38" s="31"/>
      <c r="F38" s="24"/>
      <c r="G38" s="60"/>
      <c r="H38" s="60"/>
      <c r="I38" s="60"/>
      <c r="J38" s="57">
        <f t="shared" si="1"/>
        <v>0</v>
      </c>
      <c r="L38" s="6"/>
    </row>
    <row r="39" ht="15.75" customHeight="1">
      <c r="A39" s="54"/>
      <c r="B39" s="59"/>
      <c r="C39" s="31"/>
      <c r="D39" s="31"/>
      <c r="E39" s="31"/>
      <c r="F39" s="24"/>
      <c r="G39" s="60"/>
      <c r="H39" s="60"/>
      <c r="I39" s="60"/>
      <c r="J39" s="57">
        <f t="shared" si="1"/>
        <v>0</v>
      </c>
      <c r="L39" s="6"/>
    </row>
    <row r="40" ht="15.75" customHeight="1">
      <c r="A40" s="54"/>
      <c r="B40" s="59"/>
      <c r="C40" s="31"/>
      <c r="D40" s="31"/>
      <c r="E40" s="31"/>
      <c r="F40" s="24"/>
      <c r="G40" s="60"/>
      <c r="H40" s="60"/>
      <c r="I40" s="60"/>
      <c r="J40" s="57">
        <f t="shared" si="1"/>
        <v>0</v>
      </c>
      <c r="L40" s="6"/>
    </row>
    <row r="41" ht="15.75" customHeight="1">
      <c r="A41" s="54"/>
      <c r="B41" s="59"/>
      <c r="C41" s="31"/>
      <c r="D41" s="31"/>
      <c r="E41" s="31"/>
      <c r="F41" s="24"/>
      <c r="G41" s="60"/>
      <c r="H41" s="60"/>
      <c r="I41" s="60"/>
      <c r="J41" s="57">
        <f t="shared" si="1"/>
        <v>0</v>
      </c>
      <c r="L41" s="6"/>
    </row>
    <row r="42" ht="15.75" customHeight="1">
      <c r="A42" s="54"/>
      <c r="B42" s="59"/>
      <c r="C42" s="31"/>
      <c r="D42" s="31"/>
      <c r="E42" s="31"/>
      <c r="F42" s="24"/>
      <c r="G42" s="60"/>
      <c r="H42" s="60"/>
      <c r="I42" s="60"/>
      <c r="J42" s="57">
        <f t="shared" si="1"/>
        <v>0</v>
      </c>
      <c r="L42" s="6"/>
    </row>
    <row r="43" ht="15.75" customHeight="1">
      <c r="A43" s="54"/>
      <c r="B43" s="59"/>
      <c r="C43" s="31"/>
      <c r="D43" s="31"/>
      <c r="E43" s="31"/>
      <c r="F43" s="24"/>
      <c r="G43" s="60"/>
      <c r="H43" s="60"/>
      <c r="I43" s="60"/>
      <c r="J43" s="57">
        <f t="shared" si="1"/>
        <v>0</v>
      </c>
      <c r="L43" s="6"/>
    </row>
    <row r="44" ht="15.75" customHeight="1">
      <c r="A44" s="54"/>
      <c r="B44" s="59"/>
      <c r="C44" s="31"/>
      <c r="D44" s="31"/>
      <c r="E44" s="31"/>
      <c r="F44" s="24"/>
      <c r="G44" s="60"/>
      <c r="H44" s="60"/>
      <c r="I44" s="60"/>
      <c r="J44" s="57">
        <f t="shared" si="1"/>
        <v>0</v>
      </c>
      <c r="L44" s="6"/>
    </row>
    <row r="45" ht="15.75" customHeight="1">
      <c r="A45" s="54"/>
      <c r="B45" s="59"/>
      <c r="C45" s="31"/>
      <c r="D45" s="31"/>
      <c r="E45" s="31"/>
      <c r="F45" s="24"/>
      <c r="G45" s="60"/>
      <c r="H45" s="60"/>
      <c r="I45" s="60"/>
      <c r="J45" s="57">
        <f t="shared" si="1"/>
        <v>0</v>
      </c>
      <c r="L45" s="6"/>
    </row>
    <row r="46" ht="15.75" customHeight="1">
      <c r="A46" s="54"/>
      <c r="B46" s="61"/>
      <c r="L46" s="6"/>
    </row>
    <row r="47" ht="15.75" customHeight="1">
      <c r="A47" s="54"/>
      <c r="B47" s="61"/>
      <c r="C47" s="61"/>
      <c r="D47" s="61"/>
      <c r="E47" s="61"/>
      <c r="F47" s="61"/>
      <c r="G47" s="61"/>
      <c r="H47" s="62" t="s">
        <v>24</v>
      </c>
      <c r="J47" s="63">
        <f>SUM(J25:J45)</f>
        <v>0</v>
      </c>
      <c r="L47" s="6"/>
    </row>
    <row r="48" ht="15.75" customHeight="1">
      <c r="A48" s="64"/>
      <c r="B48" s="65"/>
      <c r="C48" s="65"/>
      <c r="D48" s="66"/>
      <c r="E48" s="66"/>
      <c r="F48" s="67"/>
      <c r="G48" s="68" t="s">
        <v>25</v>
      </c>
      <c r="L48" s="6"/>
    </row>
    <row r="49" ht="15.75" customHeight="1">
      <c r="A49" s="64"/>
      <c r="B49" s="69"/>
      <c r="C49" s="70"/>
      <c r="D49" s="71"/>
      <c r="E49" s="71"/>
      <c r="F49" s="67"/>
      <c r="G49" s="67"/>
      <c r="L49" s="6"/>
    </row>
    <row r="50" ht="15.75" customHeight="1">
      <c r="A50" s="72"/>
      <c r="B50" s="73"/>
      <c r="C50" s="73"/>
      <c r="D50" s="74"/>
      <c r="E50" s="74"/>
      <c r="F50" s="75"/>
      <c r="G50" s="75"/>
      <c r="H50" s="76" t="s">
        <v>26</v>
      </c>
      <c r="J50" s="77" t="s">
        <v>27</v>
      </c>
      <c r="L50" s="6"/>
    </row>
    <row r="51" ht="15.75" customHeight="1">
      <c r="A51" s="72"/>
      <c r="B51" s="73"/>
      <c r="C51" s="73"/>
      <c r="D51" s="74"/>
      <c r="E51" s="74"/>
      <c r="F51" s="75"/>
      <c r="G51" s="75"/>
      <c r="H51" s="76" t="s">
        <v>28</v>
      </c>
      <c r="J51" s="78" t="str">
        <f>IF(J50="Collection","Free",IF(J50="Local Delivery",25,IF(J50="Courier","TBC","")))</f>
        <v/>
      </c>
      <c r="L51" s="6"/>
    </row>
    <row r="52" ht="15.75" customHeight="1">
      <c r="A52" s="79"/>
      <c r="B52" s="71"/>
      <c r="C52" s="71"/>
      <c r="D52" s="71"/>
      <c r="E52" s="71"/>
      <c r="F52" s="71"/>
      <c r="G52" s="71"/>
      <c r="H52" s="80" t="s">
        <v>29</v>
      </c>
      <c r="J52" s="57">
        <f>IFERROR(VALUE(J47),0) + IFERROR(VALUE(J51),0)
</f>
        <v>0</v>
      </c>
      <c r="L52" s="6"/>
    </row>
    <row r="53" ht="15.75" customHeight="1">
      <c r="A53" s="81"/>
      <c r="B53" s="82"/>
      <c r="C53" s="82"/>
      <c r="D53" s="82"/>
      <c r="E53" s="82"/>
      <c r="F53" s="82"/>
      <c r="G53" s="82"/>
      <c r="H53" s="76" t="s">
        <v>30</v>
      </c>
      <c r="J53" s="57">
        <f>J52*0.2</f>
        <v>0</v>
      </c>
      <c r="L53" s="6"/>
    </row>
    <row r="54" ht="15.75" customHeight="1">
      <c r="A54" s="81"/>
      <c r="B54" s="82"/>
      <c r="C54" s="82"/>
      <c r="D54" s="82"/>
      <c r="E54" s="82"/>
      <c r="F54" s="82"/>
      <c r="G54" s="83"/>
      <c r="H54" s="84" t="s">
        <v>31</v>
      </c>
      <c r="J54" s="85">
        <f>IFERROR(VALUE(J52),0)+IFERROR(VALUE(J53),0)</f>
        <v>0</v>
      </c>
      <c r="L54" s="6"/>
    </row>
    <row r="55" ht="15.75" customHeight="1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6"/>
    </row>
    <row r="56" ht="15.75" customHeight="1">
      <c r="A56" s="86"/>
      <c r="B56" s="87"/>
      <c r="C56" s="87"/>
      <c r="D56" s="87"/>
      <c r="E56" s="87"/>
      <c r="F56" s="82"/>
      <c r="K56" s="88"/>
      <c r="L56" s="6"/>
    </row>
    <row r="57">
      <c r="A57" s="54"/>
      <c r="B57" s="82"/>
      <c r="C57" s="61"/>
      <c r="D57" s="61"/>
      <c r="E57" s="61"/>
      <c r="F57" s="82"/>
      <c r="G57" s="89" t="s">
        <v>32</v>
      </c>
      <c r="H57" s="90"/>
      <c r="I57" s="90"/>
      <c r="J57" s="91"/>
      <c r="K57" s="92"/>
      <c r="L57" s="6"/>
    </row>
    <row r="58">
      <c r="A58" s="54"/>
      <c r="B58" s="82"/>
      <c r="C58" s="61"/>
      <c r="D58" s="61"/>
      <c r="E58" s="61"/>
      <c r="F58" s="82"/>
      <c r="G58" s="93" t="s">
        <v>33</v>
      </c>
      <c r="J58" s="94"/>
      <c r="K58" s="92"/>
      <c r="L58" s="6"/>
    </row>
    <row r="59">
      <c r="A59" s="54"/>
      <c r="B59" s="82"/>
      <c r="C59" s="61"/>
      <c r="D59" s="61"/>
      <c r="E59" s="61"/>
      <c r="F59" s="82"/>
      <c r="G59" s="93" t="s">
        <v>34</v>
      </c>
      <c r="J59" s="94"/>
      <c r="L59" s="6"/>
    </row>
    <row r="60">
      <c r="A60" s="81"/>
      <c r="B60" s="82"/>
      <c r="C60" s="82"/>
      <c r="D60" s="82"/>
      <c r="E60" s="82"/>
      <c r="G60" s="93" t="s">
        <v>35</v>
      </c>
      <c r="J60" s="94"/>
      <c r="K60" s="95"/>
      <c r="L60" s="6"/>
    </row>
    <row r="61">
      <c r="A61" s="81"/>
      <c r="B61" s="82"/>
      <c r="C61" s="82"/>
      <c r="D61" s="82"/>
      <c r="E61" s="82"/>
      <c r="G61" s="96" t="s">
        <v>36</v>
      </c>
      <c r="H61" s="97"/>
      <c r="I61" s="97"/>
      <c r="J61" s="98"/>
      <c r="L61" s="6"/>
    </row>
    <row r="62" ht="15.75" customHeight="1">
      <c r="A62" s="81"/>
      <c r="B62" s="82"/>
      <c r="C62" s="82"/>
      <c r="D62" s="82"/>
      <c r="E62" s="82"/>
      <c r="L62" s="6"/>
    </row>
    <row r="63">
      <c r="A63" s="4"/>
      <c r="L63" s="6"/>
    </row>
    <row r="64">
      <c r="A64" s="4"/>
      <c r="L64" s="6"/>
    </row>
    <row r="65" ht="12.0" customHeight="1">
      <c r="A65" s="99"/>
      <c r="B65" s="100" t="s">
        <v>37</v>
      </c>
      <c r="D65" s="101"/>
      <c r="E65" s="101"/>
      <c r="F65" s="102"/>
      <c r="G65" s="102"/>
      <c r="H65" s="102"/>
      <c r="I65" s="102"/>
      <c r="J65" s="102"/>
      <c r="K65" s="102"/>
      <c r="L65" s="103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</row>
    <row r="66" ht="12.0" customHeight="1">
      <c r="A66" s="105"/>
      <c r="B66" s="106" t="s">
        <v>38</v>
      </c>
      <c r="L66" s="103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</row>
    <row r="67" ht="12.0" customHeight="1">
      <c r="A67" s="105"/>
      <c r="B67" s="106" t="s">
        <v>39</v>
      </c>
      <c r="L67" s="103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</row>
    <row r="68" ht="12.0" customHeight="1">
      <c r="A68" s="107"/>
      <c r="B68" s="108" t="s">
        <v>40</v>
      </c>
      <c r="L68" s="103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</row>
    <row r="69" ht="12.0" customHeight="1">
      <c r="A69" s="107"/>
      <c r="B69" s="106" t="s">
        <v>41</v>
      </c>
      <c r="L69" s="103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</row>
    <row r="70" ht="12.0" customHeight="1">
      <c r="A70" s="107"/>
      <c r="B70" s="108" t="s">
        <v>42</v>
      </c>
      <c r="L70" s="103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</row>
    <row r="71" ht="12.0" customHeight="1">
      <c r="A71" s="107"/>
      <c r="B71" s="108" t="s">
        <v>43</v>
      </c>
      <c r="L71" s="103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</row>
    <row r="72" ht="15.75" customHeight="1">
      <c r="A72" s="4"/>
      <c r="B72" s="109" t="s">
        <v>44</v>
      </c>
      <c r="L72" s="6"/>
    </row>
    <row r="73" ht="15.75" customHeight="1">
      <c r="A73" s="110"/>
      <c r="B73" s="111" t="s">
        <v>45</v>
      </c>
      <c r="L73" s="6"/>
    </row>
    <row r="74" ht="15.75" customHeight="1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4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04">
    <mergeCell ref="J31:K31"/>
    <mergeCell ref="J32:K32"/>
    <mergeCell ref="J24:K24"/>
    <mergeCell ref="J25:K25"/>
    <mergeCell ref="J26:K26"/>
    <mergeCell ref="J27:K27"/>
    <mergeCell ref="J28:K28"/>
    <mergeCell ref="J29:K29"/>
    <mergeCell ref="J30:K30"/>
    <mergeCell ref="B34:F34"/>
    <mergeCell ref="B35:F35"/>
    <mergeCell ref="B36:F36"/>
    <mergeCell ref="B29:F29"/>
    <mergeCell ref="B30:F30"/>
    <mergeCell ref="B31:F31"/>
    <mergeCell ref="B32:F32"/>
    <mergeCell ref="B33:F33"/>
    <mergeCell ref="J33:K33"/>
    <mergeCell ref="J34:K34"/>
    <mergeCell ref="B39:F39"/>
    <mergeCell ref="B40:F40"/>
    <mergeCell ref="B41:F41"/>
    <mergeCell ref="J35:K35"/>
    <mergeCell ref="J36:K36"/>
    <mergeCell ref="B37:F37"/>
    <mergeCell ref="J37:K37"/>
    <mergeCell ref="B38:F38"/>
    <mergeCell ref="J38:K38"/>
    <mergeCell ref="J39:K39"/>
    <mergeCell ref="J40:K40"/>
    <mergeCell ref="J41:K41"/>
    <mergeCell ref="B42:F42"/>
    <mergeCell ref="J42:K42"/>
    <mergeCell ref="B43:F43"/>
    <mergeCell ref="J43:K43"/>
    <mergeCell ref="J44:K44"/>
    <mergeCell ref="J45:K45"/>
    <mergeCell ref="B46:K46"/>
    <mergeCell ref="H47:I47"/>
    <mergeCell ref="J47:K47"/>
    <mergeCell ref="G48:K48"/>
    <mergeCell ref="H50:I50"/>
    <mergeCell ref="J50:K50"/>
    <mergeCell ref="H51:I51"/>
    <mergeCell ref="J51:K51"/>
    <mergeCell ref="H52:I52"/>
    <mergeCell ref="J52:K52"/>
    <mergeCell ref="H53:I53"/>
    <mergeCell ref="J53:K53"/>
    <mergeCell ref="J54:K54"/>
    <mergeCell ref="B66:K66"/>
    <mergeCell ref="B67:K67"/>
    <mergeCell ref="B68:K68"/>
    <mergeCell ref="B69:K69"/>
    <mergeCell ref="B70:K70"/>
    <mergeCell ref="B71:K71"/>
    <mergeCell ref="B72:K72"/>
    <mergeCell ref="B73:K73"/>
    <mergeCell ref="H54:I54"/>
    <mergeCell ref="G57:J57"/>
    <mergeCell ref="G58:J58"/>
    <mergeCell ref="G59:J59"/>
    <mergeCell ref="G60:J60"/>
    <mergeCell ref="G61:J61"/>
    <mergeCell ref="B65:C65"/>
    <mergeCell ref="B2:E6"/>
    <mergeCell ref="G3:K3"/>
    <mergeCell ref="G4:K4"/>
    <mergeCell ref="G5:K5"/>
    <mergeCell ref="G6:K6"/>
    <mergeCell ref="B7:C7"/>
    <mergeCell ref="C8:I8"/>
    <mergeCell ref="C9:I9"/>
    <mergeCell ref="C10:I10"/>
    <mergeCell ref="B11:D11"/>
    <mergeCell ref="H11:K11"/>
    <mergeCell ref="C12:D12"/>
    <mergeCell ref="G13:H13"/>
    <mergeCell ref="I13:K13"/>
    <mergeCell ref="I15:K15"/>
    <mergeCell ref="I16:K16"/>
    <mergeCell ref="C13:D13"/>
    <mergeCell ref="C14:D14"/>
    <mergeCell ref="G14:H14"/>
    <mergeCell ref="I14:K14"/>
    <mergeCell ref="C15:D15"/>
    <mergeCell ref="G15:H15"/>
    <mergeCell ref="C16:D16"/>
    <mergeCell ref="C17:D17"/>
    <mergeCell ref="I17:K17"/>
    <mergeCell ref="C18:D18"/>
    <mergeCell ref="G18:H18"/>
    <mergeCell ref="I18:K18"/>
    <mergeCell ref="G20:H20"/>
    <mergeCell ref="I20:K22"/>
    <mergeCell ref="C19:D19"/>
    <mergeCell ref="B23:C23"/>
    <mergeCell ref="B24:F24"/>
    <mergeCell ref="B25:F25"/>
    <mergeCell ref="B26:F26"/>
    <mergeCell ref="B27:F27"/>
    <mergeCell ref="B28:F28"/>
    <mergeCell ref="B44:F44"/>
    <mergeCell ref="B45:F45"/>
  </mergeCells>
  <dataValidations>
    <dataValidation type="list" allowBlank="1" showErrorMessage="1" sqref="J50">
      <formula1>"Drop-down,Collection,Local Delivery,Courier"</formula1>
    </dataValidation>
  </dataValidations>
  <hyperlinks>
    <hyperlink r:id="rId1" ref="B72"/>
  </hyperlinks>
  <printOptions/>
  <pageMargins bottom="0.5" footer="0.0" header="0.0" left="0.5" right="0.5" top="0.5"/>
  <pageSetup paperSize="9" scale="94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